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PRATIQUES DU COACHING\DES OUTILS\CONFIANCE EN SOI\ESTIME DE SOI\"/>
    </mc:Choice>
  </mc:AlternateContent>
  <xr:revisionPtr revIDLastSave="104" documentId="7C829655DDEF927449482307839711E95D85EF32" xr6:coauthVersionLast="33" xr6:coauthVersionMax="33" xr10:uidLastSave="{3C6D0F7E-C9DB-4F30-8F38-A584E56A997C}"/>
  <bookViews>
    <workbookView xWindow="0" yWindow="0" windowWidth="19200" windowHeight="6360" activeTab="4" xr2:uid="{EEC0543D-BD0D-40FE-9268-40224A728D00}"/>
  </bookViews>
  <sheets>
    <sheet name="ETAPE 1" sheetId="2" r:id="rId1"/>
    <sheet name=" ETAPE 2" sheetId="4" r:id="rId2"/>
    <sheet name="INFO ! " sheetId="5" r:id="rId3"/>
    <sheet name="ETAPE 3" sheetId="1" r:id="rId4"/>
    <sheet name="RESULTAT" sheetId="9" r:id="rId5"/>
    <sheet name="LISTE" sheetId="3" r:id="rId6"/>
  </sheets>
  <definedNames>
    <definedName name="ETAT">LISTE!$A$2:$A$3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J3" i="1"/>
  <c r="I3" i="1"/>
  <c r="H3" i="1"/>
  <c r="G3" i="1"/>
  <c r="F3" i="1"/>
  <c r="E3" i="1"/>
  <c r="D3" i="1"/>
  <c r="C3" i="1"/>
  <c r="B3" i="1"/>
  <c r="L5" i="1" l="1"/>
  <c r="M5" i="1" s="1"/>
  <c r="N5" i="1" s="1"/>
  <c r="L6" i="1"/>
  <c r="M6" i="1" s="1"/>
  <c r="N6" i="1" s="1"/>
  <c r="L7" i="1"/>
  <c r="M7" i="1" s="1"/>
  <c r="N7" i="1" s="1"/>
  <c r="L8" i="1"/>
  <c r="M8" i="1" s="1"/>
  <c r="N8" i="1" s="1"/>
  <c r="L9" i="1"/>
  <c r="M9" i="1" s="1"/>
  <c r="N9" i="1" s="1"/>
  <c r="L10" i="1"/>
  <c r="M10" i="1" s="1"/>
  <c r="N10" i="1" s="1"/>
  <c r="L11" i="1"/>
  <c r="M11" i="1" s="1"/>
  <c r="N11" i="1" s="1"/>
  <c r="L12" i="1"/>
  <c r="M12" i="1" s="1"/>
  <c r="N12" i="1" s="1"/>
  <c r="L13" i="1"/>
  <c r="M13" i="1" s="1"/>
  <c r="N13" i="1" s="1"/>
  <c r="L14" i="1"/>
  <c r="M14" i="1" s="1"/>
  <c r="N14" i="1" s="1"/>
  <c r="L15" i="1"/>
  <c r="M15" i="1" s="1"/>
  <c r="N15" i="1" s="1"/>
  <c r="L16" i="1"/>
  <c r="M16" i="1" s="1"/>
  <c r="N16" i="1" s="1"/>
  <c r="L17" i="1"/>
  <c r="M17" i="1" s="1"/>
  <c r="N17" i="1" s="1"/>
  <c r="L18" i="1"/>
  <c r="M18" i="1" s="1"/>
  <c r="N18" i="1" s="1"/>
  <c r="L19" i="1"/>
  <c r="M19" i="1" s="1"/>
  <c r="N19" i="1" s="1"/>
  <c r="L20" i="1"/>
  <c r="M20" i="1" s="1"/>
  <c r="N20" i="1" s="1"/>
  <c r="L21" i="1"/>
  <c r="L22" i="1"/>
  <c r="M22" i="1" s="1"/>
  <c r="N22" i="1" s="1"/>
  <c r="L23" i="1"/>
  <c r="M23" i="1" s="1"/>
  <c r="N23" i="1" s="1"/>
  <c r="L24" i="1"/>
  <c r="M24" i="1" s="1"/>
  <c r="N24" i="1" s="1"/>
  <c r="L25" i="1"/>
  <c r="M25" i="1" s="1"/>
  <c r="N25" i="1" s="1"/>
  <c r="L26" i="1"/>
  <c r="M26" i="1" s="1"/>
  <c r="N26" i="1" s="1"/>
  <c r="L27" i="1"/>
  <c r="M27" i="1" s="1"/>
  <c r="N27" i="1" s="1"/>
  <c r="L28" i="1"/>
  <c r="M28" i="1" s="1"/>
  <c r="N28" i="1" s="1"/>
  <c r="L29" i="1"/>
  <c r="M29" i="1" s="1"/>
  <c r="N29" i="1" s="1"/>
  <c r="L30" i="1"/>
  <c r="M30" i="1" s="1"/>
  <c r="N30" i="1" s="1"/>
  <c r="L31" i="1"/>
  <c r="M31" i="1" s="1"/>
  <c r="N31" i="1" s="1"/>
  <c r="L32" i="1"/>
  <c r="M32" i="1" s="1"/>
  <c r="N32" i="1" s="1"/>
  <c r="L33" i="1"/>
  <c r="M33" i="1" s="1"/>
  <c r="N33" i="1" s="1"/>
  <c r="L34" i="1"/>
  <c r="M34" i="1" s="1"/>
  <c r="N34" i="1" s="1"/>
  <c r="L35" i="1"/>
  <c r="M35" i="1" s="1"/>
  <c r="N35" i="1" s="1"/>
  <c r="L36" i="1"/>
  <c r="M36" i="1" s="1"/>
  <c r="N36" i="1" s="1"/>
  <c r="L37" i="1"/>
  <c r="M37" i="1" s="1"/>
  <c r="N37" i="1" s="1"/>
  <c r="L38" i="1"/>
  <c r="M38" i="1" s="1"/>
  <c r="N38" i="1" s="1"/>
  <c r="L39" i="1"/>
  <c r="M39" i="1" s="1"/>
  <c r="N39" i="1" s="1"/>
  <c r="L40" i="1"/>
  <c r="M40" i="1" s="1"/>
  <c r="N40" i="1" s="1"/>
  <c r="L41" i="1"/>
  <c r="M41" i="1" s="1"/>
  <c r="N41" i="1" s="1"/>
  <c r="L42" i="1"/>
  <c r="M42" i="1" s="1"/>
  <c r="N42" i="1" s="1"/>
  <c r="L43" i="1"/>
  <c r="L44" i="1"/>
  <c r="M44" i="1" s="1"/>
  <c r="N44" i="1" s="1"/>
  <c r="L45" i="1"/>
  <c r="M45" i="1" s="1"/>
  <c r="N45" i="1" s="1"/>
  <c r="L46" i="1"/>
  <c r="M46" i="1" s="1"/>
  <c r="N46" i="1" s="1"/>
  <c r="L47" i="1"/>
  <c r="M47" i="1" s="1"/>
  <c r="N47" i="1" s="1"/>
  <c r="L48" i="1"/>
  <c r="M48" i="1" s="1"/>
  <c r="N48" i="1" s="1"/>
  <c r="M21" i="1"/>
  <c r="N21" i="1" s="1"/>
  <c r="M43" i="1"/>
  <c r="N43" i="1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" i="1"/>
  <c r="L4" i="1"/>
  <c r="M4" i="1" s="1"/>
  <c r="N4" i="1" s="1"/>
  <c r="D3" i="9" l="1"/>
  <c r="E3" i="9" s="1"/>
  <c r="D4" i="9"/>
  <c r="E4" i="9" s="1"/>
  <c r="D5" i="9"/>
  <c r="E5" i="9" s="1"/>
</calcChain>
</file>

<file path=xl/sharedStrings.xml><?xml version="1.0" encoding="utf-8"?>
<sst xmlns="http://schemas.openxmlformats.org/spreadsheetml/2006/main" count="46" uniqueCount="44">
  <si>
    <t>Valeurs</t>
  </si>
  <si>
    <t>70 % de valeurs communes</t>
  </si>
  <si>
    <t>1er CERCLE</t>
  </si>
  <si>
    <t>2ème Cercle</t>
  </si>
  <si>
    <t>50 % de valeurs communes</t>
  </si>
  <si>
    <t>3ème Cercle</t>
  </si>
  <si>
    <t>30 % de valeurs communes</t>
  </si>
  <si>
    <t>Entre 5 et 10 personnes</t>
  </si>
  <si>
    <t>Entre 10 et 30 personnes</t>
  </si>
  <si>
    <t>Définissez vos valeurs (Au nombre de 10)</t>
  </si>
  <si>
    <t>Action 1</t>
  </si>
  <si>
    <t>Action 2</t>
  </si>
  <si>
    <t>N°</t>
  </si>
  <si>
    <t>Avec entre 3 et 5 personnes</t>
  </si>
  <si>
    <t>OK</t>
  </si>
  <si>
    <t>ETAT</t>
  </si>
  <si>
    <t>PAS OK</t>
  </si>
  <si>
    <t>Lister vos relations amicales</t>
  </si>
  <si>
    <t>TOTAL</t>
  </si>
  <si>
    <t>Notez si vous avez en commun la valeur avec la personne</t>
  </si>
  <si>
    <t>CERCLE</t>
  </si>
  <si>
    <t>TOTAL %</t>
  </si>
  <si>
    <t>RESULTATS</t>
  </si>
  <si>
    <t>PLAN ACTION</t>
  </si>
  <si>
    <t>Colonne1</t>
  </si>
  <si>
    <t>MINUM REQUIS</t>
  </si>
  <si>
    <t>VOTRE RESULTAT</t>
  </si>
  <si>
    <t xml:space="preserve">1er CERCLE </t>
  </si>
  <si>
    <t xml:space="preserve">2ème CERCLE </t>
  </si>
  <si>
    <t xml:space="preserve">3ème CERCLE </t>
  </si>
  <si>
    <t>ACTION 3</t>
  </si>
  <si>
    <t>PRENOM</t>
  </si>
  <si>
    <t>VALEUR 1</t>
  </si>
  <si>
    <t>VALEUR 2</t>
  </si>
  <si>
    <t>VALEUR 3</t>
  </si>
  <si>
    <t>VALEUR 4</t>
  </si>
  <si>
    <t>VALEUR 5</t>
  </si>
  <si>
    <t>VALEUR 6</t>
  </si>
  <si>
    <t>VALEUR 7</t>
  </si>
  <si>
    <t>VALEUR 8</t>
  </si>
  <si>
    <t>VALEUR 9</t>
  </si>
  <si>
    <t>VALEUR 10</t>
  </si>
  <si>
    <t>MAXIMUM REQUIS</t>
  </si>
  <si>
    <t>Pour chaque personne de votre réseau, identifier le pourcentage de valeurs en commun avec elle et situez-la dans un des trois cercles en passant à l'étape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</si>
</sst>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5" borderId="2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9" fontId="0" fillId="5" borderId="8" xfId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2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3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9" borderId="0" xfId="0" applyFont="1" applyFill="1" applyBorder="1" applyAlignment="1">
      <alignment vertical="top"/>
    </xf>
    <xf numFmtId="0" fontId="3" fillId="8" borderId="10" xfId="0" applyFont="1" applyFill="1" applyBorder="1" applyAlignment="1">
      <alignment vertical="top"/>
    </xf>
    <xf numFmtId="0" fontId="5" fillId="4" borderId="0" xfId="0" applyFont="1" applyFill="1"/>
    <xf numFmtId="0" fontId="2" fillId="4" borderId="8" xfId="0" applyFont="1" applyFill="1" applyBorder="1" applyAlignment="1">
      <alignment horizontal="left"/>
    </xf>
    <xf numFmtId="0" fontId="5" fillId="7" borderId="32" xfId="0" applyFont="1" applyFill="1" applyBorder="1" applyAlignment="1">
      <alignment horizontal="center"/>
    </xf>
    <xf numFmtId="0" fontId="7" fillId="9" borderId="36" xfId="0" applyFont="1" applyFill="1" applyBorder="1"/>
    <xf numFmtId="0" fontId="0" fillId="6" borderId="37" xfId="0" applyFill="1" applyBorder="1"/>
    <xf numFmtId="0" fontId="0" fillId="6" borderId="38" xfId="0" applyFill="1" applyBorder="1"/>
    <xf numFmtId="0" fontId="7" fillId="4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7" fillId="7" borderId="36" xfId="0" applyFont="1" applyFill="1" applyBorder="1" applyAlignment="1"/>
    <xf numFmtId="0" fontId="0" fillId="12" borderId="37" xfId="0" applyFill="1" applyBorder="1" applyAlignment="1"/>
    <xf numFmtId="0" fontId="0" fillId="12" borderId="38" xfId="0" applyFill="1" applyBorder="1" applyAlignment="1"/>
    <xf numFmtId="0" fontId="8" fillId="10" borderId="36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left"/>
    </xf>
    <xf numFmtId="0" fontId="5" fillId="7" borderId="30" xfId="0" applyFont="1" applyFill="1" applyBorder="1" applyAlignment="1">
      <alignment horizontal="left"/>
    </xf>
    <xf numFmtId="0" fontId="5" fillId="7" borderId="3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29"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medium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theme="0"/>
        </right>
        <top style="medium">
          <color theme="0"/>
        </top>
        <bottom style="thick">
          <color theme="0"/>
        </bottom>
        <vertical/>
        <horizontal/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border outline="0">
        <bottom style="thick">
          <color theme="0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hyperlink" Target="http://www.radiopub.fr/blog/2012/10/7-pistes-pour-developper-votre-reseau-relationnel-local/" TargetMode="Externa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46158810854822"/>
          <c:y val="0.11091308098690833"/>
          <c:w val="0.45731262095076719"/>
          <c:h val="0.8305464999502058"/>
        </c:manualLayout>
      </c:layout>
      <c:radarChart>
        <c:radarStyle val="marker"/>
        <c:varyColors val="0"/>
        <c:ser>
          <c:idx val="0"/>
          <c:order val="0"/>
          <c:tx>
            <c:strRef>
              <c:f>RESULTAT!$B$2</c:f>
              <c:strCache>
                <c:ptCount val="1"/>
                <c:pt idx="0">
                  <c:v>MINUM REQUIS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RESULTAT!$A$3:$A$5</c:f>
              <c:strCache>
                <c:ptCount val="3"/>
                <c:pt idx="0">
                  <c:v>1er CERCLE </c:v>
                </c:pt>
                <c:pt idx="1">
                  <c:v>2ème CERCLE </c:v>
                </c:pt>
                <c:pt idx="2">
                  <c:v>3ème CERCLE </c:v>
                </c:pt>
              </c:strCache>
            </c:strRef>
          </c:cat>
          <c:val>
            <c:numRef>
              <c:f>RESULTAT!$B$3:$B$5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5-4AF5-B963-BCC759E8FD47}"/>
            </c:ext>
          </c:extLst>
        </c:ser>
        <c:ser>
          <c:idx val="1"/>
          <c:order val="1"/>
          <c:tx>
            <c:strRef>
              <c:f>RESULTAT!$C$2</c:f>
              <c:strCache>
                <c:ptCount val="1"/>
                <c:pt idx="0">
                  <c:v>MAXIMUM REQUIS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RESULTAT!$A$3:$A$5</c:f>
              <c:strCache>
                <c:ptCount val="3"/>
                <c:pt idx="0">
                  <c:v>1er CERCLE </c:v>
                </c:pt>
                <c:pt idx="1">
                  <c:v>2ème CERCLE </c:v>
                </c:pt>
                <c:pt idx="2">
                  <c:v>3ème CERCLE </c:v>
                </c:pt>
              </c:strCache>
            </c:strRef>
          </c:cat>
          <c:val>
            <c:numRef>
              <c:f>RESULTAT!$C$3:$C$5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5-4AF5-B963-BCC759E8FD47}"/>
            </c:ext>
          </c:extLst>
        </c:ser>
        <c:ser>
          <c:idx val="2"/>
          <c:order val="2"/>
          <c:tx>
            <c:strRef>
              <c:f>RESULTAT!$D$2</c:f>
              <c:strCache>
                <c:ptCount val="1"/>
                <c:pt idx="0">
                  <c:v>VOTRE RESULTAT</c:v>
                </c:pt>
              </c:strCache>
            </c:strRef>
          </c:tx>
          <c:spPr>
            <a:ln w="15875" cap="rnd" cmpd="sng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RESULTAT!$A$3:$A$5</c:f>
              <c:strCache>
                <c:ptCount val="3"/>
                <c:pt idx="0">
                  <c:v>1er CERCLE </c:v>
                </c:pt>
                <c:pt idx="1">
                  <c:v>2ème CERCLE </c:v>
                </c:pt>
                <c:pt idx="2">
                  <c:v>3ème CERCLE </c:v>
                </c:pt>
              </c:strCache>
            </c:strRef>
          </c:cat>
          <c:val>
            <c:numRef>
              <c:f>RESULTAT!$D$3:$D$5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5-4AF5-B963-BCC759E8FD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16664320"/>
        <c:axId val="1971936768"/>
      </c:radarChart>
      <c:catAx>
        <c:axId val="20166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936768"/>
        <c:crosses val="autoZero"/>
        <c:auto val="1"/>
        <c:lblAlgn val="ctr"/>
        <c:lblOffset val="100"/>
        <c:noMultiLvlLbl val="0"/>
      </c:catAx>
      <c:valAx>
        <c:axId val="1971936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0">
              <a:noFill/>
            </a:ln>
            <a:effectLst/>
          </c:spPr>
        </c:min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1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66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206983677146447"/>
          <c:y val="2.3267673028721032E-3"/>
          <c:w val="0.5275143423198394"/>
          <c:h val="0.15488771411132654"/>
        </c:manualLayout>
      </c:layout>
      <c:overlay val="0"/>
      <c:spPr>
        <a:gradFill>
          <a:gsLst>
            <a:gs pos="51000">
              <a:schemeClr val="bg1">
                <a:lumMod val="95000"/>
                <a:alpha val="24000"/>
              </a:schemeClr>
            </a:gs>
            <a:gs pos="6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15600000" scaled="0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 dpi="0" rotWithShape="1">
      <a:blip xmlns:r="http://schemas.openxmlformats.org/officeDocument/2006/relationships" r:embed="rId3">
        <a:alphaModFix amt="35000"/>
        <a:extLst>
          <a:ext uri="{837473B0-CC2E-450A-ABE3-18F120FF3D39}">
            <a1611:picAttrSrcUrl xmlns:a1611="http://schemas.microsoft.com/office/drawing/2016/11/main" r:id="rId4"/>
          </a:ext>
        </a:extLst>
      </a:blip>
      <a:srcRect/>
      <a:stretch>
        <a:fillRect l="41000" t="-5000" r="7000" b="40000"/>
      </a:stretch>
    </a:blipFill>
    <a:ln w="12700">
      <a:solidFill>
        <a:schemeClr val="accent1">
          <a:lumMod val="50000"/>
        </a:schemeClr>
      </a:solidFill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15813</xdr:colOff>
      <xdr:row>5</xdr:row>
      <xdr:rowOff>91723</xdr:rowOff>
    </xdr:from>
    <xdr:to>
      <xdr:col>8</xdr:col>
      <xdr:colOff>795844</xdr:colOff>
      <xdr:row>28</xdr:row>
      <xdr:rowOff>86021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3165E0BE-5809-4A51-8D61-E20CE5A1A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DD6B54-F509-4844-9A36-8F6AAF061CE3}" name="Tableau1" displayName="Tableau1" ref="A2:B12" totalsRowShown="0" headerRowDxfId="28" dataDxfId="27">
  <autoFilter ref="A2:B12" xr:uid="{F4B48D07-7A54-4A2C-B5BF-5446CBABA635}"/>
  <tableColumns count="2">
    <tableColumn id="1" xr3:uid="{01AB3377-B54E-47B4-B51F-1F8187127931}" name="N°" dataDxfId="26"/>
    <tableColumn id="2" xr3:uid="{EC1C590F-AB31-4931-82EC-6F2676D77A58}" name="Valeurs" dataDxfId="2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637DC6-2BD6-40FE-98B5-05323B5E3096}" name="Tableau3" displayName="Tableau3" ref="A1:B46" totalsRowShown="0" headerRowDxfId="24" dataDxfId="23">
  <autoFilter ref="A1:B46" xr:uid="{C9B00187-EC60-4D01-8AC1-25262DDF4369}"/>
  <tableColumns count="2">
    <tableColumn id="1" xr3:uid="{67D953FC-E174-4DA2-8829-1C49131D4F84}" name="Action 2" dataDxfId="22"/>
    <tableColumn id="2" xr3:uid="{BBA9C2C2-944D-4401-A245-35C1A8C5713F}" name="Lister vos relations amicales" dataDxfId="2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3370C2-2DC9-4086-82D6-74A52CCCFDA1}" name="Tableau2" displayName="Tableau2" ref="A2:N48" totalsRowShown="0" headerRowDxfId="18" dataDxfId="17" tableBorderDxfId="16">
  <autoFilter ref="A2:N48" xr:uid="{98742398-DA9A-41DF-BB82-7C9C3B2F2392}"/>
  <tableColumns count="14">
    <tableColumn id="1" xr3:uid="{F24A3E86-C377-4CEF-B215-5B199C72F5C1}" name="Colonne1" dataDxfId="15">
      <calculatedColumnFormula>' ETAPE 2'!B1</calculatedColumnFormula>
    </tableColumn>
    <tableColumn id="2" xr3:uid="{CBB21FAF-3C92-495B-937D-4455FA255818}" name="VALEUR 1" dataDxfId="14"/>
    <tableColumn id="3" xr3:uid="{3EB07C25-B882-4FAF-8625-4BF8F2E0C048}" name="VALEUR 2" dataDxfId="13"/>
    <tableColumn id="4" xr3:uid="{B0D0561A-C130-4EA0-953B-BE2C76B68D18}" name="VALEUR 3" dataDxfId="12"/>
    <tableColumn id="5" xr3:uid="{A68E4A0F-9B57-484B-9C24-DFC2BF978E47}" name="VALEUR 4" dataDxfId="11"/>
    <tableColumn id="6" xr3:uid="{A06538E7-6C33-438D-B705-D9A83DBD4A90}" name="VALEUR 5" dataDxfId="10"/>
    <tableColumn id="7" xr3:uid="{9F5A83BE-425F-48A0-9C34-A25DB055FD04}" name="VALEUR 6" dataDxfId="9"/>
    <tableColumn id="8" xr3:uid="{47220217-741D-40B8-9820-B6AE297BB032}" name="VALEUR 7" dataDxfId="8"/>
    <tableColumn id="9" xr3:uid="{462F29BB-0596-4FD9-B333-ADBA7295BADE}" name="VALEUR 8" dataDxfId="2"/>
    <tableColumn id="10" xr3:uid="{DDE2E8EA-A5C8-4731-AC58-626B57C71F75}" name="VALEUR 9" dataDxfId="1"/>
    <tableColumn id="11" xr3:uid="{74749E55-5E61-46F3-B9DB-ED385C1CFAC4}" name="VALEUR 10" dataDxfId="0"/>
    <tableColumn id="12" xr3:uid="{2F693B78-A497-4BD6-9EBC-9F7D44EB99E6}" name="TOTAL" dataDxfId="7">
      <calculatedColumnFormula>COUNTIF(B3:K3,"OK")</calculatedColumnFormula>
    </tableColumn>
    <tableColumn id="13" xr3:uid="{FFE269D9-D73D-446F-B794-1922BB0AA2CD}" name="TOTAL %" dataDxfId="6" dataCellStyle="Pourcentage">
      <calculatedColumnFormula>L3/10</calculatedColumnFormula>
    </tableColumn>
    <tableColumn id="14" xr3:uid="{26263B43-853F-4E9F-9F78-1165F3EF403A}" name="CERCLE" dataDxfId="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25C69-FA76-4923-8DB0-34AEBFDF5EE1}">
  <dimension ref="A1:B12"/>
  <sheetViews>
    <sheetView workbookViewId="0">
      <selection activeCell="D9" sqref="D9"/>
    </sheetView>
  </sheetViews>
  <sheetFormatPr baseColWidth="10" defaultRowHeight="14.5" x14ac:dyDescent="0.35"/>
  <cols>
    <col min="1" max="1" width="14.7265625" bestFit="1" customWidth="1"/>
    <col min="2" max="2" width="71.1796875" bestFit="1" customWidth="1"/>
  </cols>
  <sheetData>
    <row r="1" spans="1:2" ht="28.5" x14ac:dyDescent="0.65">
      <c r="A1" s="37" t="s">
        <v>10</v>
      </c>
      <c r="B1" s="37" t="s">
        <v>9</v>
      </c>
    </row>
    <row r="2" spans="1:2" ht="28.5" x14ac:dyDescent="0.65">
      <c r="A2" s="31" t="s">
        <v>12</v>
      </c>
      <c r="B2" s="31" t="s">
        <v>0</v>
      </c>
    </row>
    <row r="3" spans="1:2" ht="28.5" x14ac:dyDescent="0.65">
      <c r="A3" s="31">
        <v>1</v>
      </c>
      <c r="B3" s="31"/>
    </row>
    <row r="4" spans="1:2" ht="28.5" x14ac:dyDescent="0.65">
      <c r="A4" s="31">
        <v>2</v>
      </c>
      <c r="B4" s="31"/>
    </row>
    <row r="5" spans="1:2" ht="28.5" x14ac:dyDescent="0.65">
      <c r="A5" s="31">
        <v>3</v>
      </c>
      <c r="B5" s="31"/>
    </row>
    <row r="6" spans="1:2" ht="28.5" x14ac:dyDescent="0.65">
      <c r="A6" s="31">
        <v>4</v>
      </c>
      <c r="B6" s="31"/>
    </row>
    <row r="7" spans="1:2" ht="28.5" x14ac:dyDescent="0.65">
      <c r="A7" s="31">
        <v>5</v>
      </c>
      <c r="B7" s="31"/>
    </row>
    <row r="8" spans="1:2" ht="28.5" x14ac:dyDescent="0.65">
      <c r="A8" s="31">
        <v>6</v>
      </c>
      <c r="B8" s="31"/>
    </row>
    <row r="9" spans="1:2" ht="28.5" x14ac:dyDescent="0.65">
      <c r="A9" s="31">
        <v>7</v>
      </c>
      <c r="B9" s="31"/>
    </row>
    <row r="10" spans="1:2" ht="28.5" x14ac:dyDescent="0.65">
      <c r="A10" s="31">
        <v>8</v>
      </c>
      <c r="B10" s="31"/>
    </row>
    <row r="11" spans="1:2" ht="28.5" x14ac:dyDescent="0.65">
      <c r="A11" s="31">
        <v>9</v>
      </c>
      <c r="B11" s="31"/>
    </row>
    <row r="12" spans="1:2" ht="28.5" x14ac:dyDescent="0.65">
      <c r="A12" s="31">
        <v>10</v>
      </c>
      <c r="B12" s="3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45FC-F564-4F4A-BA45-BFB3EA3A3139}">
  <dimension ref="A1:B46"/>
  <sheetViews>
    <sheetView workbookViewId="0">
      <selection activeCell="B2" sqref="B2:B4"/>
    </sheetView>
  </sheetViews>
  <sheetFormatPr baseColWidth="10" defaultRowHeight="14.5" x14ac:dyDescent="0.35"/>
  <cols>
    <col min="1" max="1" width="17.36328125" bestFit="1" customWidth="1"/>
    <col min="2" max="2" width="56.54296875" customWidth="1"/>
  </cols>
  <sheetData>
    <row r="1" spans="1:2" ht="28.5" x14ac:dyDescent="0.65">
      <c r="A1" s="32" t="s">
        <v>11</v>
      </c>
      <c r="B1" s="32" t="s">
        <v>17</v>
      </c>
    </row>
    <row r="2" spans="1:2" ht="28.5" x14ac:dyDescent="0.65">
      <c r="A2" s="32">
        <v>1</v>
      </c>
      <c r="B2" s="32"/>
    </row>
    <row r="3" spans="1:2" ht="28.5" x14ac:dyDescent="0.65">
      <c r="A3" s="32">
        <v>2</v>
      </c>
      <c r="B3" s="32"/>
    </row>
    <row r="4" spans="1:2" ht="28.5" x14ac:dyDescent="0.65">
      <c r="A4" s="32">
        <v>3</v>
      </c>
      <c r="B4" s="32"/>
    </row>
    <row r="5" spans="1:2" ht="28.5" x14ac:dyDescent="0.65">
      <c r="A5" s="32">
        <v>4</v>
      </c>
      <c r="B5" s="32"/>
    </row>
    <row r="6" spans="1:2" ht="28.5" x14ac:dyDescent="0.65">
      <c r="A6" s="32">
        <v>5</v>
      </c>
      <c r="B6" s="32"/>
    </row>
    <row r="7" spans="1:2" ht="28.5" x14ac:dyDescent="0.65">
      <c r="A7" s="32">
        <v>6</v>
      </c>
      <c r="B7" s="32"/>
    </row>
    <row r="8" spans="1:2" ht="28.5" x14ac:dyDescent="0.65">
      <c r="A8" s="32">
        <v>7</v>
      </c>
      <c r="B8" s="32"/>
    </row>
    <row r="9" spans="1:2" ht="28.5" x14ac:dyDescent="0.65">
      <c r="A9" s="32">
        <v>8</v>
      </c>
      <c r="B9" s="32"/>
    </row>
    <row r="10" spans="1:2" ht="28.5" x14ac:dyDescent="0.65">
      <c r="A10" s="32">
        <v>9</v>
      </c>
      <c r="B10" s="32"/>
    </row>
    <row r="11" spans="1:2" ht="28.5" x14ac:dyDescent="0.65">
      <c r="A11" s="32">
        <v>10</v>
      </c>
      <c r="B11" s="32"/>
    </row>
    <row r="12" spans="1:2" ht="28.5" x14ac:dyDescent="0.65">
      <c r="A12" s="32">
        <v>11</v>
      </c>
      <c r="B12" s="32"/>
    </row>
    <row r="13" spans="1:2" ht="28.5" x14ac:dyDescent="0.65">
      <c r="A13" s="32">
        <v>12</v>
      </c>
      <c r="B13" s="32"/>
    </row>
    <row r="14" spans="1:2" ht="28.5" x14ac:dyDescent="0.65">
      <c r="A14" s="32">
        <v>13</v>
      </c>
      <c r="B14" s="32"/>
    </row>
    <row r="15" spans="1:2" ht="28.5" x14ac:dyDescent="0.65">
      <c r="A15" s="32">
        <v>14</v>
      </c>
      <c r="B15" s="32"/>
    </row>
    <row r="16" spans="1:2" ht="28.5" x14ac:dyDescent="0.65">
      <c r="A16" s="32">
        <v>15</v>
      </c>
      <c r="B16" s="32"/>
    </row>
    <row r="17" spans="1:2" ht="28.5" x14ac:dyDescent="0.65">
      <c r="A17" s="32">
        <v>16</v>
      </c>
      <c r="B17" s="32"/>
    </row>
    <row r="18" spans="1:2" ht="28.5" x14ac:dyDescent="0.65">
      <c r="A18" s="32">
        <v>17</v>
      </c>
      <c r="B18" s="32"/>
    </row>
    <row r="19" spans="1:2" ht="28.5" x14ac:dyDescent="0.65">
      <c r="A19" s="32">
        <v>18</v>
      </c>
      <c r="B19" s="32"/>
    </row>
    <row r="20" spans="1:2" ht="28.5" x14ac:dyDescent="0.65">
      <c r="A20" s="32">
        <v>19</v>
      </c>
      <c r="B20" s="32"/>
    </row>
    <row r="21" spans="1:2" ht="28.5" x14ac:dyDescent="0.65">
      <c r="A21" s="32">
        <v>20</v>
      </c>
      <c r="B21" s="32"/>
    </row>
    <row r="22" spans="1:2" ht="28.5" x14ac:dyDescent="0.65">
      <c r="A22" s="32">
        <v>21</v>
      </c>
      <c r="B22" s="32"/>
    </row>
    <row r="23" spans="1:2" ht="28.5" x14ac:dyDescent="0.65">
      <c r="A23" s="32">
        <v>22</v>
      </c>
      <c r="B23" s="32"/>
    </row>
    <row r="24" spans="1:2" ht="28.5" x14ac:dyDescent="0.65">
      <c r="A24" s="32">
        <v>23</v>
      </c>
      <c r="B24" s="32"/>
    </row>
    <row r="25" spans="1:2" ht="28.5" x14ac:dyDescent="0.65">
      <c r="A25" s="32">
        <v>24</v>
      </c>
      <c r="B25" s="32"/>
    </row>
    <row r="26" spans="1:2" ht="28.5" x14ac:dyDescent="0.65">
      <c r="A26" s="32">
        <v>25</v>
      </c>
      <c r="B26" s="32"/>
    </row>
    <row r="27" spans="1:2" ht="28.5" x14ac:dyDescent="0.65">
      <c r="A27" s="32">
        <v>26</v>
      </c>
      <c r="B27" s="32"/>
    </row>
    <row r="28" spans="1:2" ht="28.5" x14ac:dyDescent="0.65">
      <c r="A28" s="32">
        <v>27</v>
      </c>
      <c r="B28" s="32"/>
    </row>
    <row r="29" spans="1:2" ht="28.5" x14ac:dyDescent="0.65">
      <c r="A29" s="32">
        <v>28</v>
      </c>
      <c r="B29" s="32"/>
    </row>
    <row r="30" spans="1:2" ht="28.5" x14ac:dyDescent="0.65">
      <c r="A30" s="32">
        <v>29</v>
      </c>
      <c r="B30" s="32"/>
    </row>
    <row r="31" spans="1:2" ht="28.5" x14ac:dyDescent="0.65">
      <c r="A31" s="32">
        <v>30</v>
      </c>
      <c r="B31" s="32"/>
    </row>
    <row r="32" spans="1:2" ht="28.5" x14ac:dyDescent="0.65">
      <c r="A32" s="32">
        <v>31</v>
      </c>
      <c r="B32" s="32"/>
    </row>
    <row r="33" spans="1:2" ht="28.5" x14ac:dyDescent="0.65">
      <c r="A33" s="32">
        <v>32</v>
      </c>
      <c r="B33" s="32"/>
    </row>
    <row r="34" spans="1:2" ht="28.5" x14ac:dyDescent="0.65">
      <c r="A34" s="32">
        <v>33</v>
      </c>
      <c r="B34" s="32"/>
    </row>
    <row r="35" spans="1:2" ht="28.5" x14ac:dyDescent="0.65">
      <c r="A35" s="32">
        <v>34</v>
      </c>
      <c r="B35" s="32"/>
    </row>
    <row r="36" spans="1:2" ht="28.5" x14ac:dyDescent="0.65">
      <c r="A36" s="32">
        <v>35</v>
      </c>
      <c r="B36" s="32"/>
    </row>
    <row r="37" spans="1:2" ht="28.5" x14ac:dyDescent="0.65">
      <c r="A37" s="32">
        <v>36</v>
      </c>
      <c r="B37" s="32"/>
    </row>
    <row r="38" spans="1:2" ht="28.5" x14ac:dyDescent="0.65">
      <c r="A38" s="32">
        <v>37</v>
      </c>
      <c r="B38" s="32"/>
    </row>
    <row r="39" spans="1:2" ht="28.5" x14ac:dyDescent="0.65">
      <c r="A39" s="32">
        <v>38</v>
      </c>
      <c r="B39" s="32"/>
    </row>
    <row r="40" spans="1:2" ht="28.5" x14ac:dyDescent="0.65">
      <c r="A40" s="32">
        <v>39</v>
      </c>
      <c r="B40" s="32"/>
    </row>
    <row r="41" spans="1:2" ht="28.5" x14ac:dyDescent="0.65">
      <c r="A41" s="32">
        <v>40</v>
      </c>
      <c r="B41" s="32"/>
    </row>
    <row r="42" spans="1:2" ht="28.5" x14ac:dyDescent="0.65">
      <c r="A42" s="32">
        <v>41</v>
      </c>
      <c r="B42" s="32"/>
    </row>
    <row r="43" spans="1:2" ht="28.5" x14ac:dyDescent="0.65">
      <c r="A43" s="32">
        <v>42</v>
      </c>
      <c r="B43" s="32"/>
    </row>
    <row r="44" spans="1:2" ht="28.5" x14ac:dyDescent="0.65">
      <c r="A44" s="32">
        <v>43</v>
      </c>
      <c r="B44" s="32"/>
    </row>
    <row r="45" spans="1:2" ht="28.5" x14ac:dyDescent="0.65">
      <c r="A45" s="32">
        <v>44</v>
      </c>
      <c r="B45" s="32"/>
    </row>
    <row r="46" spans="1:2" ht="28.5" x14ac:dyDescent="0.65">
      <c r="A46" s="32">
        <v>45</v>
      </c>
      <c r="B46" s="3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19E07-7C4B-4F7F-8143-00B57DF83EEC}">
  <dimension ref="A1:D4"/>
  <sheetViews>
    <sheetView showGridLines="0" workbookViewId="0">
      <selection sqref="A1:D4"/>
    </sheetView>
  </sheetViews>
  <sheetFormatPr baseColWidth="10" defaultRowHeight="14.5" x14ac:dyDescent="0.35"/>
  <cols>
    <col min="1" max="1" width="27.1796875" bestFit="1" customWidth="1"/>
    <col min="2" max="4" width="25.54296875" customWidth="1"/>
  </cols>
  <sheetData>
    <row r="1" spans="1:4" ht="49" customHeight="1" thickBot="1" x14ac:dyDescent="0.4">
      <c r="A1" s="49" t="s">
        <v>11</v>
      </c>
      <c r="B1" s="52" t="s">
        <v>43</v>
      </c>
      <c r="C1" s="53"/>
      <c r="D1" s="54"/>
    </row>
    <row r="2" spans="1:4" x14ac:dyDescent="0.35">
      <c r="A2" s="50"/>
      <c r="B2" s="40" t="s">
        <v>2</v>
      </c>
      <c r="C2" s="43" t="s">
        <v>3</v>
      </c>
      <c r="D2" s="46" t="s">
        <v>5</v>
      </c>
    </row>
    <row r="3" spans="1:4" x14ac:dyDescent="0.35">
      <c r="A3" s="50"/>
      <c r="B3" s="41" t="s">
        <v>1</v>
      </c>
      <c r="C3" s="44" t="s">
        <v>4</v>
      </c>
      <c r="D3" s="47" t="s">
        <v>6</v>
      </c>
    </row>
    <row r="4" spans="1:4" ht="15" thickBot="1" x14ac:dyDescent="0.4">
      <c r="A4" s="51"/>
      <c r="B4" s="42" t="s">
        <v>13</v>
      </c>
      <c r="C4" s="45" t="s">
        <v>7</v>
      </c>
      <c r="D4" s="48" t="s">
        <v>8</v>
      </c>
    </row>
  </sheetData>
  <mergeCells count="2">
    <mergeCell ref="A1:A4"/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5164C-B293-4416-99F7-A6585D60742A}">
  <dimension ref="A1:N49"/>
  <sheetViews>
    <sheetView workbookViewId="0">
      <selection activeCell="B4" sqref="B4:K6"/>
    </sheetView>
  </sheetViews>
  <sheetFormatPr baseColWidth="10" defaultRowHeight="14.5" x14ac:dyDescent="0.35"/>
  <cols>
    <col min="1" max="1" width="17.08984375" style="1" customWidth="1"/>
    <col min="2" max="8" width="12" style="1" customWidth="1"/>
    <col min="9" max="9" width="12.6328125" style="1" customWidth="1"/>
    <col min="10" max="11" width="12" style="1" customWidth="1"/>
    <col min="12" max="12" width="11.7265625" style="1" hidden="1" customWidth="1"/>
    <col min="13" max="13" width="11.7265625" style="7" customWidth="1"/>
    <col min="14" max="14" width="13.90625" style="1" customWidth="1"/>
    <col min="15" max="16384" width="10.90625" style="1"/>
  </cols>
  <sheetData>
    <row r="1" spans="1:14" ht="29" thickBot="1" x14ac:dyDescent="0.7">
      <c r="A1" s="39" t="s">
        <v>30</v>
      </c>
      <c r="B1" s="55" t="s">
        <v>19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5" thickBot="1" x14ac:dyDescent="0.4">
      <c r="A2" s="36" t="s">
        <v>24</v>
      </c>
      <c r="B2" s="8" t="s">
        <v>32</v>
      </c>
      <c r="C2" s="8" t="s">
        <v>33</v>
      </c>
      <c r="D2" s="8" t="s">
        <v>34</v>
      </c>
      <c r="E2" s="8" t="s">
        <v>35</v>
      </c>
      <c r="F2" s="8" t="s">
        <v>36</v>
      </c>
      <c r="G2" s="8" t="s">
        <v>37</v>
      </c>
      <c r="H2" s="8" t="s">
        <v>38</v>
      </c>
      <c r="I2" s="8" t="s">
        <v>39</v>
      </c>
      <c r="J2" s="8" t="s">
        <v>40</v>
      </c>
      <c r="K2" s="8" t="s">
        <v>41</v>
      </c>
      <c r="L2" s="9" t="s">
        <v>18</v>
      </c>
      <c r="M2" s="38" t="s">
        <v>21</v>
      </c>
      <c r="N2" s="38" t="s">
        <v>20</v>
      </c>
    </row>
    <row r="3" spans="1:14" ht="15.5" thickTop="1" thickBot="1" x14ac:dyDescent="0.4">
      <c r="A3" s="35" t="s">
        <v>31</v>
      </c>
      <c r="B3" s="34">
        <f>'ETAPE 1'!B3</f>
        <v>0</v>
      </c>
      <c r="C3" s="34">
        <f>'ETAPE 1'!B4</f>
        <v>0</v>
      </c>
      <c r="D3" s="34">
        <f>'ETAPE 1'!B5</f>
        <v>0</v>
      </c>
      <c r="E3" s="34">
        <f>'ETAPE 1'!B6</f>
        <v>0</v>
      </c>
      <c r="F3" s="34">
        <f>'ETAPE 1'!B7</f>
        <v>0</v>
      </c>
      <c r="G3" s="34">
        <f>'ETAPE 1'!B8</f>
        <v>0</v>
      </c>
      <c r="H3" s="34">
        <f>'ETAPE 1'!B9</f>
        <v>0</v>
      </c>
      <c r="I3" s="34">
        <f>'ETAPE 1'!B10</f>
        <v>0</v>
      </c>
      <c r="J3" s="34">
        <f>'ETAPE 1'!B11</f>
        <v>0</v>
      </c>
      <c r="K3" s="34">
        <f>'ETAPE 1'!B12</f>
        <v>0</v>
      </c>
      <c r="L3" s="10"/>
      <c r="M3" s="13"/>
      <c r="N3" s="2"/>
    </row>
    <row r="4" spans="1:14" ht="15.5" thickTop="1" thickBot="1" x14ac:dyDescent="0.4">
      <c r="A4" s="33">
        <f>' ETAPE 2'!B2</f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f>COUNTIF(B4:K4,"OK")</f>
        <v>0</v>
      </c>
      <c r="M4" s="11">
        <f>L4/10</f>
        <v>0</v>
      </c>
      <c r="N4" s="12" t="b">
        <f>IF(M4&gt;=70%,"1",IF(M4&gt;=50%,"2",IF(M4&gt;=30%,"3")))</f>
        <v>0</v>
      </c>
    </row>
    <row r="5" spans="1:14" ht="15.5" thickTop="1" thickBot="1" x14ac:dyDescent="0.4">
      <c r="A5" s="5">
        <f>' ETAPE 2'!B3</f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ref="L5:L48" si="0">COUNTIF(B5:K5,"OK")</f>
        <v>0</v>
      </c>
      <c r="M5" s="6">
        <f t="shared" ref="M5:M48" si="1">L5/10</f>
        <v>0</v>
      </c>
      <c r="N5" s="3" t="b">
        <f t="shared" ref="N5:N48" si="2">IF(M5&gt;=70%,"1",IF(M5&gt;=50%,"2",IF(M5&gt;=30%,"3")))</f>
        <v>0</v>
      </c>
    </row>
    <row r="6" spans="1:14" ht="15.5" thickTop="1" thickBot="1" x14ac:dyDescent="0.4">
      <c r="A6" s="5">
        <f>' ETAPE 2'!B4</f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0"/>
        <v>0</v>
      </c>
      <c r="M6" s="6">
        <f t="shared" si="1"/>
        <v>0</v>
      </c>
      <c r="N6" s="3" t="b">
        <f t="shared" si="2"/>
        <v>0</v>
      </c>
    </row>
    <row r="7" spans="1:14" ht="15.5" thickTop="1" thickBot="1" x14ac:dyDescent="0.4">
      <c r="A7" s="5">
        <f>' ETAPE 2'!B5</f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0"/>
        <v>0</v>
      </c>
      <c r="M7" s="6">
        <f t="shared" si="1"/>
        <v>0</v>
      </c>
      <c r="N7" s="3" t="b">
        <f t="shared" si="2"/>
        <v>0</v>
      </c>
    </row>
    <row r="8" spans="1:14" ht="15.5" thickTop="1" thickBot="1" x14ac:dyDescent="0.4">
      <c r="A8" s="5">
        <f>' ETAPE 2'!B6</f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0"/>
        <v>0</v>
      </c>
      <c r="M8" s="6">
        <f t="shared" si="1"/>
        <v>0</v>
      </c>
      <c r="N8" s="3" t="b">
        <f t="shared" si="2"/>
        <v>0</v>
      </c>
    </row>
    <row r="9" spans="1:14" ht="15.5" thickTop="1" thickBot="1" x14ac:dyDescent="0.4">
      <c r="A9" s="5">
        <f>' ETAPE 2'!B7</f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0"/>
        <v>0</v>
      </c>
      <c r="M9" s="6">
        <f t="shared" si="1"/>
        <v>0</v>
      </c>
      <c r="N9" s="3" t="b">
        <f t="shared" si="2"/>
        <v>0</v>
      </c>
    </row>
    <row r="10" spans="1:14" ht="15.5" thickTop="1" thickBot="1" x14ac:dyDescent="0.4">
      <c r="A10" s="5">
        <f>' ETAPE 2'!B8</f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0"/>
        <v>0</v>
      </c>
      <c r="M10" s="6">
        <f t="shared" si="1"/>
        <v>0</v>
      </c>
      <c r="N10" s="3" t="b">
        <f t="shared" si="2"/>
        <v>0</v>
      </c>
    </row>
    <row r="11" spans="1:14" ht="15.5" thickTop="1" thickBot="1" x14ac:dyDescent="0.4">
      <c r="A11" s="5">
        <f>' ETAPE 2'!B9</f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0"/>
        <v>0</v>
      </c>
      <c r="M11" s="6">
        <f t="shared" si="1"/>
        <v>0</v>
      </c>
      <c r="N11" s="3" t="b">
        <f t="shared" si="2"/>
        <v>0</v>
      </c>
    </row>
    <row r="12" spans="1:14" ht="15.5" thickTop="1" thickBot="1" x14ac:dyDescent="0.4">
      <c r="A12" s="5">
        <f>' ETAPE 2'!B10</f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0"/>
        <v>0</v>
      </c>
      <c r="M12" s="6">
        <f t="shared" si="1"/>
        <v>0</v>
      </c>
      <c r="N12" s="3" t="b">
        <f t="shared" si="2"/>
        <v>0</v>
      </c>
    </row>
    <row r="13" spans="1:14" ht="15.5" thickTop="1" thickBot="1" x14ac:dyDescent="0.4">
      <c r="A13" s="5">
        <f>' ETAPE 2'!B11</f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6">
        <f t="shared" si="1"/>
        <v>0</v>
      </c>
      <c r="N13" s="3" t="b">
        <f t="shared" si="2"/>
        <v>0</v>
      </c>
    </row>
    <row r="14" spans="1:14" ht="15.5" thickTop="1" thickBot="1" x14ac:dyDescent="0.4">
      <c r="A14" s="5">
        <f>' ETAPE 2'!B12</f>
        <v>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6">
        <f t="shared" si="1"/>
        <v>0</v>
      </c>
      <c r="N14" s="3" t="b">
        <f t="shared" si="2"/>
        <v>0</v>
      </c>
    </row>
    <row r="15" spans="1:14" ht="15.5" thickTop="1" thickBot="1" x14ac:dyDescent="0.4">
      <c r="A15" s="5">
        <f>' ETAPE 2'!B13</f>
        <v>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6">
        <f t="shared" si="1"/>
        <v>0</v>
      </c>
      <c r="N15" s="3" t="b">
        <f t="shared" si="2"/>
        <v>0</v>
      </c>
    </row>
    <row r="16" spans="1:14" ht="15.5" thickTop="1" thickBot="1" x14ac:dyDescent="0.4">
      <c r="A16" s="5">
        <f>' ETAPE 2'!B14</f>
        <v>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6">
        <f t="shared" si="1"/>
        <v>0</v>
      </c>
      <c r="N16" s="3" t="b">
        <f t="shared" si="2"/>
        <v>0</v>
      </c>
    </row>
    <row r="17" spans="1:14" ht="15.5" thickTop="1" thickBot="1" x14ac:dyDescent="0.4">
      <c r="A17" s="5">
        <f>' ETAPE 2'!B15</f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6">
        <f t="shared" si="1"/>
        <v>0</v>
      </c>
      <c r="N17" s="3" t="b">
        <f t="shared" si="2"/>
        <v>0</v>
      </c>
    </row>
    <row r="18" spans="1:14" ht="15.5" thickTop="1" thickBot="1" x14ac:dyDescent="0.4">
      <c r="A18" s="5">
        <f>' ETAPE 2'!B16</f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0"/>
        <v>0</v>
      </c>
      <c r="M18" s="6">
        <f t="shared" si="1"/>
        <v>0</v>
      </c>
      <c r="N18" s="3" t="b">
        <f t="shared" si="2"/>
        <v>0</v>
      </c>
    </row>
    <row r="19" spans="1:14" ht="15.5" thickTop="1" thickBot="1" x14ac:dyDescent="0.4">
      <c r="A19" s="5">
        <f>' ETAPE 2'!B17</f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6">
        <f t="shared" si="1"/>
        <v>0</v>
      </c>
      <c r="N19" s="3" t="b">
        <f t="shared" si="2"/>
        <v>0</v>
      </c>
    </row>
    <row r="20" spans="1:14" ht="15.5" thickTop="1" thickBot="1" x14ac:dyDescent="0.4">
      <c r="A20" s="5">
        <f>' ETAPE 2'!B18</f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6">
        <f t="shared" si="1"/>
        <v>0</v>
      </c>
      <c r="N20" s="3" t="b">
        <f t="shared" si="2"/>
        <v>0</v>
      </c>
    </row>
    <row r="21" spans="1:14" ht="15.5" thickTop="1" thickBot="1" x14ac:dyDescent="0.4">
      <c r="A21" s="5">
        <f>' ETAPE 2'!B19</f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6">
        <f t="shared" si="1"/>
        <v>0</v>
      </c>
      <c r="N21" s="3" t="b">
        <f t="shared" si="2"/>
        <v>0</v>
      </c>
    </row>
    <row r="22" spans="1:14" ht="15.5" thickTop="1" thickBot="1" x14ac:dyDescent="0.4">
      <c r="A22" s="5">
        <f>' ETAPE 2'!B20</f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0"/>
        <v>0</v>
      </c>
      <c r="M22" s="6">
        <f t="shared" si="1"/>
        <v>0</v>
      </c>
      <c r="N22" s="3" t="b">
        <f t="shared" si="2"/>
        <v>0</v>
      </c>
    </row>
    <row r="23" spans="1:14" ht="15.5" thickTop="1" thickBot="1" x14ac:dyDescent="0.4">
      <c r="A23" s="5">
        <f>' ETAPE 2'!B21</f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0"/>
        <v>0</v>
      </c>
      <c r="M23" s="6">
        <f t="shared" si="1"/>
        <v>0</v>
      </c>
      <c r="N23" s="3" t="b">
        <f t="shared" si="2"/>
        <v>0</v>
      </c>
    </row>
    <row r="24" spans="1:14" ht="15.5" thickTop="1" thickBot="1" x14ac:dyDescent="0.4">
      <c r="A24" s="5">
        <f>' ETAPE 2'!B22</f>
        <v>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0"/>
        <v>0</v>
      </c>
      <c r="M24" s="6">
        <f t="shared" si="1"/>
        <v>0</v>
      </c>
      <c r="N24" s="3" t="b">
        <f t="shared" si="2"/>
        <v>0</v>
      </c>
    </row>
    <row r="25" spans="1:14" ht="15.5" thickTop="1" thickBot="1" x14ac:dyDescent="0.4">
      <c r="A25" s="5">
        <f>' ETAPE 2'!B23</f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0"/>
        <v>0</v>
      </c>
      <c r="M25" s="6">
        <f t="shared" si="1"/>
        <v>0</v>
      </c>
      <c r="N25" s="3" t="b">
        <f t="shared" si="2"/>
        <v>0</v>
      </c>
    </row>
    <row r="26" spans="1:14" ht="15.5" thickTop="1" thickBot="1" x14ac:dyDescent="0.4">
      <c r="A26" s="5">
        <f>' ETAPE 2'!B24</f>
        <v>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0"/>
        <v>0</v>
      </c>
      <c r="M26" s="6">
        <f t="shared" si="1"/>
        <v>0</v>
      </c>
      <c r="N26" s="3" t="b">
        <f t="shared" si="2"/>
        <v>0</v>
      </c>
    </row>
    <row r="27" spans="1:14" ht="15.5" thickTop="1" thickBot="1" x14ac:dyDescent="0.4">
      <c r="A27" s="5">
        <f>' ETAPE 2'!B25</f>
        <v>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0"/>
        <v>0</v>
      </c>
      <c r="M27" s="6">
        <f t="shared" si="1"/>
        <v>0</v>
      </c>
      <c r="N27" s="3" t="b">
        <f t="shared" si="2"/>
        <v>0</v>
      </c>
    </row>
    <row r="28" spans="1:14" ht="15.5" thickTop="1" thickBot="1" x14ac:dyDescent="0.4">
      <c r="A28" s="5">
        <f>' ETAPE 2'!B26</f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0"/>
        <v>0</v>
      </c>
      <c r="M28" s="6">
        <f t="shared" si="1"/>
        <v>0</v>
      </c>
      <c r="N28" s="3" t="b">
        <f t="shared" si="2"/>
        <v>0</v>
      </c>
    </row>
    <row r="29" spans="1:14" ht="15.5" thickTop="1" thickBot="1" x14ac:dyDescent="0.4">
      <c r="A29" s="5">
        <f>' ETAPE 2'!B27</f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0"/>
        <v>0</v>
      </c>
      <c r="M29" s="6">
        <f t="shared" si="1"/>
        <v>0</v>
      </c>
      <c r="N29" s="3" t="b">
        <f t="shared" si="2"/>
        <v>0</v>
      </c>
    </row>
    <row r="30" spans="1:14" ht="15.5" thickTop="1" thickBot="1" x14ac:dyDescent="0.4">
      <c r="A30" s="5">
        <f>' ETAPE 2'!B28</f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0"/>
        <v>0</v>
      </c>
      <c r="M30" s="6">
        <f t="shared" si="1"/>
        <v>0</v>
      </c>
      <c r="N30" s="3" t="b">
        <f t="shared" si="2"/>
        <v>0</v>
      </c>
    </row>
    <row r="31" spans="1:14" ht="15.5" thickTop="1" thickBot="1" x14ac:dyDescent="0.4">
      <c r="A31" s="5">
        <f>' ETAPE 2'!B29</f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6">
        <f t="shared" si="1"/>
        <v>0</v>
      </c>
      <c r="N31" s="3" t="b">
        <f t="shared" si="2"/>
        <v>0</v>
      </c>
    </row>
    <row r="32" spans="1:14" ht="15.5" thickTop="1" thickBot="1" x14ac:dyDescent="0.4">
      <c r="A32" s="5">
        <f>' ETAPE 2'!B30</f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  <c r="M32" s="6">
        <f t="shared" si="1"/>
        <v>0</v>
      </c>
      <c r="N32" s="3" t="b">
        <f t="shared" si="2"/>
        <v>0</v>
      </c>
    </row>
    <row r="33" spans="1:14" ht="15.5" thickTop="1" thickBot="1" x14ac:dyDescent="0.4">
      <c r="A33" s="5">
        <f>' ETAPE 2'!B31</f>
        <v>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6">
        <f t="shared" si="1"/>
        <v>0</v>
      </c>
      <c r="N33" s="3" t="b">
        <f t="shared" si="2"/>
        <v>0</v>
      </c>
    </row>
    <row r="34" spans="1:14" ht="15.5" thickTop="1" thickBot="1" x14ac:dyDescent="0.4">
      <c r="A34" s="5">
        <f>' ETAPE 2'!B32</f>
        <v>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6">
        <f t="shared" si="1"/>
        <v>0</v>
      </c>
      <c r="N34" s="3" t="b">
        <f t="shared" si="2"/>
        <v>0</v>
      </c>
    </row>
    <row r="35" spans="1:14" ht="15.5" thickTop="1" thickBot="1" x14ac:dyDescent="0.4">
      <c r="A35" s="5">
        <f>' ETAPE 2'!B33</f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6">
        <f t="shared" si="1"/>
        <v>0</v>
      </c>
      <c r="N35" s="3" t="b">
        <f t="shared" si="2"/>
        <v>0</v>
      </c>
    </row>
    <row r="36" spans="1:14" ht="15.5" thickTop="1" thickBot="1" x14ac:dyDescent="0.4">
      <c r="A36" s="5">
        <f>' ETAPE 2'!B34</f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6">
        <f t="shared" si="1"/>
        <v>0</v>
      </c>
      <c r="N36" s="3" t="b">
        <f t="shared" si="2"/>
        <v>0</v>
      </c>
    </row>
    <row r="37" spans="1:14" ht="15.5" thickTop="1" thickBot="1" x14ac:dyDescent="0.4">
      <c r="A37" s="5">
        <f>' ETAPE 2'!B35</f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6">
        <f t="shared" si="1"/>
        <v>0</v>
      </c>
      <c r="N37" s="3" t="b">
        <f t="shared" si="2"/>
        <v>0</v>
      </c>
    </row>
    <row r="38" spans="1:14" ht="15.5" thickTop="1" thickBot="1" x14ac:dyDescent="0.4">
      <c r="A38" s="5">
        <f>' ETAPE 2'!B36</f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0"/>
        <v>0</v>
      </c>
      <c r="M38" s="6">
        <f t="shared" si="1"/>
        <v>0</v>
      </c>
      <c r="N38" s="3" t="b">
        <f t="shared" si="2"/>
        <v>0</v>
      </c>
    </row>
    <row r="39" spans="1:14" ht="15.5" thickTop="1" thickBot="1" x14ac:dyDescent="0.4">
      <c r="A39" s="5">
        <f>' ETAPE 2'!B37</f>
        <v>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0"/>
        <v>0</v>
      </c>
      <c r="M39" s="6">
        <f t="shared" si="1"/>
        <v>0</v>
      </c>
      <c r="N39" s="3" t="b">
        <f t="shared" si="2"/>
        <v>0</v>
      </c>
    </row>
    <row r="40" spans="1:14" ht="15.5" thickTop="1" thickBot="1" x14ac:dyDescent="0.4">
      <c r="A40" s="5">
        <f>' ETAPE 2'!B38</f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0"/>
        <v>0</v>
      </c>
      <c r="M40" s="6">
        <f t="shared" si="1"/>
        <v>0</v>
      </c>
      <c r="N40" s="3" t="b">
        <f t="shared" si="2"/>
        <v>0</v>
      </c>
    </row>
    <row r="41" spans="1:14" ht="15.5" thickTop="1" thickBot="1" x14ac:dyDescent="0.4">
      <c r="A41" s="5">
        <f>' ETAPE 2'!B39</f>
        <v>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0"/>
        <v>0</v>
      </c>
      <c r="M41" s="6">
        <f t="shared" si="1"/>
        <v>0</v>
      </c>
      <c r="N41" s="3" t="b">
        <f t="shared" si="2"/>
        <v>0</v>
      </c>
    </row>
    <row r="42" spans="1:14" ht="15.5" thickTop="1" thickBot="1" x14ac:dyDescent="0.4">
      <c r="A42" s="5">
        <f>' ETAPE 2'!B40</f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0"/>
        <v>0</v>
      </c>
      <c r="M42" s="6">
        <f t="shared" si="1"/>
        <v>0</v>
      </c>
      <c r="N42" s="3" t="b">
        <f t="shared" si="2"/>
        <v>0</v>
      </c>
    </row>
    <row r="43" spans="1:14" ht="15.5" thickTop="1" thickBot="1" x14ac:dyDescent="0.4">
      <c r="A43" s="5">
        <f>' ETAPE 2'!B41</f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0"/>
        <v>0</v>
      </c>
      <c r="M43" s="6">
        <f t="shared" si="1"/>
        <v>0</v>
      </c>
      <c r="N43" s="3" t="b">
        <f t="shared" si="2"/>
        <v>0</v>
      </c>
    </row>
    <row r="44" spans="1:14" ht="15.5" thickTop="1" thickBot="1" x14ac:dyDescent="0.4">
      <c r="A44" s="5">
        <f>' ETAPE 2'!B42</f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0"/>
        <v>0</v>
      </c>
      <c r="M44" s="6">
        <f t="shared" si="1"/>
        <v>0</v>
      </c>
      <c r="N44" s="3" t="b">
        <f t="shared" si="2"/>
        <v>0</v>
      </c>
    </row>
    <row r="45" spans="1:14" ht="15.5" thickTop="1" thickBot="1" x14ac:dyDescent="0.4">
      <c r="A45" s="5">
        <f>' ETAPE 2'!B43</f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0"/>
        <v>0</v>
      </c>
      <c r="M45" s="6">
        <f t="shared" si="1"/>
        <v>0</v>
      </c>
      <c r="N45" s="3" t="b">
        <f t="shared" si="2"/>
        <v>0</v>
      </c>
    </row>
    <row r="46" spans="1:14" ht="15.5" thickTop="1" thickBot="1" x14ac:dyDescent="0.4">
      <c r="A46" s="5">
        <f>' ETAPE 2'!B44</f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0"/>
        <v>0</v>
      </c>
      <c r="M46" s="6">
        <f t="shared" si="1"/>
        <v>0</v>
      </c>
      <c r="N46" s="3" t="b">
        <f t="shared" si="2"/>
        <v>0</v>
      </c>
    </row>
    <row r="47" spans="1:14" ht="15.5" thickTop="1" thickBot="1" x14ac:dyDescent="0.4">
      <c r="A47" s="5">
        <f>' ETAPE 2'!B45</f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0"/>
        <v>0</v>
      </c>
      <c r="M47" s="6">
        <f t="shared" si="1"/>
        <v>0</v>
      </c>
      <c r="N47" s="3" t="b">
        <f t="shared" si="2"/>
        <v>0</v>
      </c>
    </row>
    <row r="48" spans="1:14" ht="15.5" thickTop="1" thickBot="1" x14ac:dyDescent="0.4">
      <c r="A48" s="5">
        <f>' ETAPE 2'!B46</f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0"/>
        <v>0</v>
      </c>
      <c r="M48" s="6">
        <f t="shared" si="1"/>
        <v>0</v>
      </c>
      <c r="N48" s="3" t="b">
        <f t="shared" si="2"/>
        <v>0</v>
      </c>
    </row>
    <row r="49" ht="15" thickTop="1" x14ac:dyDescent="0.35"/>
  </sheetData>
  <mergeCells count="1">
    <mergeCell ref="B1:N1"/>
  </mergeCells>
  <conditionalFormatting sqref="B4:K48">
    <cfRule type="iconSet" priority="2">
      <iconSet iconSet="4TrafficLights">
        <cfvo type="percent" val="0"/>
        <cfvo type="percent" val="25"/>
        <cfvo type="percent" val="50"/>
        <cfvo type="percent" val="75"/>
      </iconSet>
    </cfRule>
    <cfRule type="containsText" dxfId="20" priority="1" operator="containsText" text="PAS">
      <formula>NOT(ISERROR(SEARCH("PAS",B4)))</formula>
    </cfRule>
  </conditionalFormatting>
  <dataValidations count="1">
    <dataValidation type="list" allowBlank="1" showInputMessage="1" showErrorMessage="1" sqref="B4:K48" xr:uid="{A14833FF-FAD9-4874-B117-3E04A06B5312}">
      <formula1>ETAT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D650619-B418-4FA0-BE35-8EE2B8B51C58}">
            <xm:f>NOT(ISERROR(SEARCH($F$8,B4)))</xm:f>
            <xm:f>$F$8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B4:K48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7EF5B-9D6F-4778-8C1F-227EC2579609}">
  <dimension ref="A1:E7"/>
  <sheetViews>
    <sheetView showGridLines="0" showRowColHeaders="0" tabSelected="1" showRuler="0" view="pageBreakPreview" zoomScale="84" zoomScaleNormal="98" zoomScaleSheetLayoutView="84" workbookViewId="0">
      <selection activeCell="L9" sqref="L9"/>
    </sheetView>
  </sheetViews>
  <sheetFormatPr baseColWidth="10" defaultRowHeight="14.5" x14ac:dyDescent="0.35"/>
  <cols>
    <col min="1" max="5" width="16.1796875" customWidth="1"/>
  </cols>
  <sheetData>
    <row r="1" spans="1:5" ht="29" thickBot="1" x14ac:dyDescent="0.4">
      <c r="A1" s="58" t="s">
        <v>22</v>
      </c>
      <c r="B1" s="59"/>
      <c r="C1" s="59"/>
      <c r="D1" s="59"/>
      <c r="E1" s="60"/>
    </row>
    <row r="2" spans="1:5" ht="15" thickBot="1" x14ac:dyDescent="0.4">
      <c r="A2" s="14" t="s">
        <v>20</v>
      </c>
      <c r="B2" s="15" t="s">
        <v>25</v>
      </c>
      <c r="C2" s="16" t="s">
        <v>42</v>
      </c>
      <c r="D2" s="16" t="s">
        <v>26</v>
      </c>
      <c r="E2" s="17" t="s">
        <v>23</v>
      </c>
    </row>
    <row r="3" spans="1:5" x14ac:dyDescent="0.35">
      <c r="A3" s="18" t="s">
        <v>27</v>
      </c>
      <c r="B3" s="19">
        <v>3</v>
      </c>
      <c r="C3" s="20">
        <v>5</v>
      </c>
      <c r="D3" s="20">
        <f>COUNTIF('ETAPE 3'!N:N,"1")</f>
        <v>0</v>
      </c>
      <c r="E3" s="21" t="str">
        <f>IF(AND(D3&gt;=3,D3&lt;=5),"OK", "AJUSTER")</f>
        <v>AJUSTER</v>
      </c>
    </row>
    <row r="4" spans="1:5" x14ac:dyDescent="0.35">
      <c r="A4" s="22" t="s">
        <v>28</v>
      </c>
      <c r="B4" s="23">
        <v>5</v>
      </c>
      <c r="C4" s="24">
        <v>10</v>
      </c>
      <c r="D4" s="24">
        <f>COUNTIF('ETAPE 3'!N:N,"2")</f>
        <v>0</v>
      </c>
      <c r="E4" s="25" t="str">
        <f>IF(AND(D4&gt;=5,D4&lt;=10),"OK", "AJUSTER")</f>
        <v>AJUSTER</v>
      </c>
    </row>
    <row r="5" spans="1:5" ht="15" thickBot="1" x14ac:dyDescent="0.4">
      <c r="A5" s="26" t="s">
        <v>29</v>
      </c>
      <c r="B5" s="27">
        <v>10</v>
      </c>
      <c r="C5" s="28">
        <v>30</v>
      </c>
      <c r="D5" s="28">
        <f>COUNTIF('ETAPE 3'!N:N,"3")</f>
        <v>0</v>
      </c>
      <c r="E5" s="29" t="str">
        <f>IF(AND(D5&gt;=10,D5&lt;=30),"OK", "AJUSTER")</f>
        <v>AJUSTER</v>
      </c>
    </row>
    <row r="7" spans="1:5" x14ac:dyDescent="0.35">
      <c r="A7" s="30"/>
    </row>
  </sheetData>
  <mergeCells count="1">
    <mergeCell ref="A1:E1"/>
  </mergeCells>
  <conditionalFormatting sqref="E3:E5">
    <cfRule type="containsText" dxfId="4" priority="1" operator="containsText" text="OK">
      <formula>NOT(ISERROR(SEARCH("OK",E3)))</formula>
    </cfRule>
    <cfRule type="containsText" dxfId="3" priority="2" operator="containsText" text="AJUSTER">
      <formula>NOT(ISERROR(SEARCH("AJUSTER",E3)))</formula>
    </cfRule>
  </conditionalFormatting>
  <printOptions headings="1"/>
  <pageMargins left="0.7" right="0.7" top="0.75" bottom="0.75" header="0.3" footer="0.3"/>
  <pageSetup paperSize="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5D545B1-9028-407E-9561-2A355D15AAF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E3:E5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D0F7-5339-42A5-95B6-44FE0D1868F6}">
  <dimension ref="A1:A3"/>
  <sheetViews>
    <sheetView workbookViewId="0">
      <selection activeCell="D13" sqref="D13"/>
    </sheetView>
  </sheetViews>
  <sheetFormatPr baseColWidth="10" defaultRowHeight="14.5" x14ac:dyDescent="0.35"/>
  <sheetData>
    <row r="1" spans="1:1" x14ac:dyDescent="0.35">
      <c r="A1" t="s">
        <v>15</v>
      </c>
    </row>
    <row r="2" spans="1:1" x14ac:dyDescent="0.35">
      <c r="A2" t="s">
        <v>14</v>
      </c>
    </row>
    <row r="3" spans="1:1" x14ac:dyDescent="0.35">
      <c r="A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ETAPE 1</vt:lpstr>
      <vt:lpstr> ETAPE 2</vt:lpstr>
      <vt:lpstr>INFO ! </vt:lpstr>
      <vt:lpstr>ETAPE 3</vt:lpstr>
      <vt:lpstr>RESULTAT</vt:lpstr>
      <vt:lpstr>LISTE</vt:lpstr>
      <vt:lpstr>ETAT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 Pabic</dc:creator>
  <cp:lastModifiedBy>david le Pabic</cp:lastModifiedBy>
  <dcterms:created xsi:type="dcterms:W3CDTF">2018-01-24T17:17:28Z</dcterms:created>
  <dcterms:modified xsi:type="dcterms:W3CDTF">2018-06-13T12:08:38Z</dcterms:modified>
</cp:coreProperties>
</file>